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bin\Dropbox\Hay Market Reports\"/>
    </mc:Choice>
  </mc:AlternateContent>
  <xr:revisionPtr revIDLastSave="0" documentId="13_ncr:1_{B70ECA57-FFD6-43B8-8FDA-DE5A182A1367}" xr6:coauthVersionLast="47" xr6:coauthVersionMax="47" xr10:uidLastSave="{00000000-0000-0000-0000-000000000000}"/>
  <bookViews>
    <workbookView xWindow="-120" yWindow="-120" windowWidth="29040" windowHeight="15840" xr2:uid="{6A79CA2F-91D3-4B44-B287-AD4C81688925}"/>
  </bookViews>
  <sheets>
    <sheet name="Sheet1" sheetId="1" r:id="rId1"/>
  </sheets>
  <definedNames>
    <definedName name="_xlnm.Print_Area" localSheetId="0">Sheet1!$A$1:$H$92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2" i="1" l="1"/>
  <c r="G45" i="1"/>
  <c r="G44" i="1"/>
  <c r="G89" i="1"/>
  <c r="G87" i="1"/>
  <c r="G74" i="1"/>
  <c r="G73" i="1"/>
  <c r="G72" i="1"/>
  <c r="G67" i="1"/>
  <c r="G42" i="1"/>
  <c r="G40" i="1"/>
  <c r="G30" i="1"/>
  <c r="G28" i="1"/>
  <c r="G13" i="1"/>
  <c r="G63" i="1"/>
  <c r="G62" i="1"/>
  <c r="G61" i="1"/>
  <c r="G60" i="1"/>
  <c r="G59" i="1"/>
  <c r="G58" i="1"/>
  <c r="G57" i="1"/>
  <c r="G56" i="1"/>
  <c r="G55" i="1"/>
  <c r="G39" i="1"/>
  <c r="G38" i="1"/>
  <c r="G37" i="1"/>
  <c r="G36" i="1"/>
  <c r="G35" i="1"/>
  <c r="G33" i="1"/>
  <c r="G32" i="1"/>
  <c r="G41" i="1"/>
  <c r="G31" i="1"/>
  <c r="G29" i="1"/>
  <c r="G27" i="1"/>
  <c r="G16" i="1"/>
  <c r="G69" i="1"/>
  <c r="G68" i="1"/>
  <c r="G25" i="1"/>
  <c r="G85" i="1"/>
  <c r="G84" i="1"/>
  <c r="G83" i="1"/>
  <c r="G82" i="1"/>
  <c r="G78" i="1"/>
  <c r="G46" i="1"/>
  <c r="G53" i="1"/>
  <c r="G52" i="1"/>
  <c r="G18" i="1"/>
  <c r="G24" i="1"/>
  <c r="G23" i="1"/>
  <c r="G81" i="1"/>
  <c r="G80" i="1"/>
  <c r="G79" i="1"/>
  <c r="G77" i="1"/>
  <c r="G76" i="1"/>
  <c r="G70" i="1"/>
  <c r="G65" i="1"/>
  <c r="G51" i="1"/>
  <c r="G10" i="1"/>
  <c r="G19" i="1"/>
  <c r="G66" i="1"/>
  <c r="G48" i="1"/>
  <c r="G47" i="1"/>
  <c r="G54" i="1"/>
  <c r="G20" i="1"/>
  <c r="G17" i="1"/>
  <c r="G15" i="1"/>
  <c r="G11" i="1"/>
  <c r="G14" i="1"/>
  <c r="G12" i="1"/>
  <c r="G9" i="1"/>
  <c r="G26" i="1"/>
</calcChain>
</file>

<file path=xl/sharedStrings.xml><?xml version="1.0" encoding="utf-8"?>
<sst xmlns="http://schemas.openxmlformats.org/spreadsheetml/2006/main" count="294" uniqueCount="88">
  <si>
    <t>HAY MARKET REPORT</t>
  </si>
  <si>
    <t>a bale/</t>
  </si>
  <si>
    <t>Alfalfa</t>
  </si>
  <si>
    <t>Grass</t>
  </si>
  <si>
    <t>Mix</t>
  </si>
  <si>
    <t>/a ton</t>
  </si>
  <si>
    <t>Phone: 970-842-5115/970-380-3798   Fax: 970-842-5088</t>
  </si>
  <si>
    <t>PO Box 506 - 28601 Highway 34 - Brush, CO 80723</t>
  </si>
  <si>
    <t>lei@livestockexchange.org</t>
  </si>
  <si>
    <t xml:space="preserve"> </t>
  </si>
  <si>
    <t>Millet</t>
  </si>
  <si>
    <t>Sorghum</t>
  </si>
  <si>
    <t>Straw</t>
  </si>
  <si>
    <t>HAY MARKET REPORT CONTINUED</t>
  </si>
  <si>
    <t>1331# ROUND</t>
  </si>
  <si>
    <t>1103# 3X4</t>
  </si>
  <si>
    <t>971# ROUND</t>
  </si>
  <si>
    <t>1108# ROUND</t>
  </si>
  <si>
    <t>1140# 3X4</t>
  </si>
  <si>
    <t>Cornstalks</t>
  </si>
  <si>
    <t>987# 3X4</t>
  </si>
  <si>
    <t>SOLD 3,418 BALES</t>
  </si>
  <si>
    <t xml:space="preserve">      101 CONSIGNERS</t>
  </si>
  <si>
    <t xml:space="preserve">        53 BUYERS</t>
  </si>
  <si>
    <t>45# SM SQ</t>
  </si>
  <si>
    <t>1240# 3X4</t>
  </si>
  <si>
    <t>1241# 3X4</t>
  </si>
  <si>
    <t>658# 3X3</t>
  </si>
  <si>
    <t>751#  3X3</t>
  </si>
  <si>
    <t>41# SM SQ</t>
  </si>
  <si>
    <t>1736# 4X4</t>
  </si>
  <si>
    <t>1783# 4X4</t>
  </si>
  <si>
    <t>1763# 4X4</t>
  </si>
  <si>
    <t>1127# 3X4</t>
  </si>
  <si>
    <t>679# 3X3</t>
  </si>
  <si>
    <t>53# SM SQ</t>
  </si>
  <si>
    <t>737# 3X3</t>
  </si>
  <si>
    <t>706# 3X3</t>
  </si>
  <si>
    <t>592# 3X3</t>
  </si>
  <si>
    <t>663# 3X3</t>
  </si>
  <si>
    <t>1055# 3X4</t>
  </si>
  <si>
    <t>685# 3X3</t>
  </si>
  <si>
    <t>1057# 3X4</t>
  </si>
  <si>
    <t>999# 3X4</t>
  </si>
  <si>
    <t>1244# 3X4</t>
  </si>
  <si>
    <t>1376# 4X4</t>
  </si>
  <si>
    <t>759# 3X3</t>
  </si>
  <si>
    <t>516# 3X3</t>
  </si>
  <si>
    <t>1275# ROUND</t>
  </si>
  <si>
    <t>1316# ROUND</t>
  </si>
  <si>
    <t>1164# 3X4</t>
  </si>
  <si>
    <t>59# SM SQ</t>
  </si>
  <si>
    <t>1161# 3X4</t>
  </si>
  <si>
    <t>1305# 3X4</t>
  </si>
  <si>
    <t>1169# ROUND</t>
  </si>
  <si>
    <t>1143# 3X4</t>
  </si>
  <si>
    <t>1120# ROUND</t>
  </si>
  <si>
    <t>1009# 3X4</t>
  </si>
  <si>
    <t>1155# 3X4</t>
  </si>
  <si>
    <t>1156# 3X4</t>
  </si>
  <si>
    <t>1160# 3X4</t>
  </si>
  <si>
    <t>1112# 3X4</t>
  </si>
  <si>
    <t>1130# 3X4</t>
  </si>
  <si>
    <t>1134# 3X4</t>
  </si>
  <si>
    <t>1141# 3X4</t>
  </si>
  <si>
    <t>1151# 3X4</t>
  </si>
  <si>
    <t>1168# 3X4</t>
  </si>
  <si>
    <t>1132# 3X4</t>
  </si>
  <si>
    <t>1390# ROUND</t>
  </si>
  <si>
    <t>1149# 3X4</t>
  </si>
  <si>
    <t>1150# 3X3</t>
  </si>
  <si>
    <t>1449# 3X4</t>
  </si>
  <si>
    <t>1405# 3X4</t>
  </si>
  <si>
    <t>1217# 3X4</t>
  </si>
  <si>
    <t>Oat</t>
  </si>
  <si>
    <t>1028# 3X4</t>
  </si>
  <si>
    <t>1306# ROUND</t>
  </si>
  <si>
    <t>687# 3X3</t>
  </si>
  <si>
    <t>530# 3X3</t>
  </si>
  <si>
    <t>895# ROUND</t>
  </si>
  <si>
    <t>1122# ROUND</t>
  </si>
  <si>
    <t>913# ROUND</t>
  </si>
  <si>
    <t>1069# ROUND</t>
  </si>
  <si>
    <t>1075# ROUND</t>
  </si>
  <si>
    <t>1083# ROUND</t>
  </si>
  <si>
    <t>986# 3X4</t>
  </si>
  <si>
    <t>Unthreshed wheat/kosha</t>
  </si>
  <si>
    <t>NEXT HAY AUCTION                                                                                                 ***MAY 18TH, 2024***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</si>
</sst>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[$-409]mmmm\ d\,\ yyyy;@"/>
  </numFmts>
  <fonts count="9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Abadi"/>
      <family val="2"/>
    </font>
    <font>
      <u/>
      <sz val="12"/>
      <color theme="10"/>
      <name val="Calibri"/>
      <family val="2"/>
      <scheme val="minor"/>
    </font>
    <font>
      <sz val="12"/>
      <color theme="1"/>
      <name val="Calibri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1">
    <xf numFmtId="0" fontId="0" fillId="0" borderId="0" xfId="0"/>
    <xf numFmtId="164" fontId="0" fillId="0" borderId="0" xfId="0" applyNumberFormat="1"/>
    <xf numFmtId="0" fontId="0" fillId="0" borderId="1" xfId="0" applyBorder="1"/>
    <xf numFmtId="0" fontId="2" fillId="0" borderId="0" xfId="0" applyFont="1"/>
    <xf numFmtId="0" fontId="4" fillId="0" borderId="0" xfId="0" applyFont="1"/>
    <xf numFmtId="164" fontId="4" fillId="0" borderId="0" xfId="0" applyNumberFormat="1" applyFont="1"/>
    <xf numFmtId="0" fontId="4" fillId="0" borderId="1" xfId="0" applyFont="1" applyBorder="1"/>
    <xf numFmtId="164" fontId="4" fillId="0" borderId="1" xfId="0" applyNumberFormat="1" applyFont="1" applyBorder="1"/>
    <xf numFmtId="0" fontId="5" fillId="0" borderId="0" xfId="0" applyFont="1"/>
    <xf numFmtId="0" fontId="7" fillId="0" borderId="0" xfId="0" applyFont="1"/>
    <xf numFmtId="2" fontId="7" fillId="0" borderId="0" xfId="0" applyNumberFormat="1" applyFont="1"/>
    <xf numFmtId="164" fontId="7" fillId="0" borderId="0" xfId="0" applyNumberFormat="1" applyFont="1" applyAlignment="1">
      <alignment horizontal="right"/>
    </xf>
    <xf numFmtId="164" fontId="7" fillId="0" borderId="0" xfId="0" applyNumberFormat="1" applyFont="1"/>
    <xf numFmtId="0" fontId="4" fillId="0" borderId="0" xfId="0" applyFont="1" applyAlignment="1">
      <alignment horizontal="right"/>
    </xf>
    <xf numFmtId="0" fontId="6" fillId="0" borderId="1" xfId="1" applyFont="1" applyBorder="1" applyAlignment="1">
      <alignment horizontal="right"/>
    </xf>
    <xf numFmtId="0" fontId="4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 wrapText="1"/>
    </xf>
    <xf numFmtId="165" fontId="4" fillId="0" borderId="1" xfId="0" applyNumberFormat="1" applyFont="1" applyBorder="1" applyAlignment="1">
      <alignment horizontal="left"/>
    </xf>
    <xf numFmtId="0" fontId="2" fillId="0" borderId="0" xfId="0" applyFont="1" applyAlignment="1">
      <alignment horizontal="center"/>
    </xf>
    <xf numFmtId="15" fontId="8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174625</xdr:colOff>
      <xdr:row>0</xdr:row>
      <xdr:rowOff>31751</xdr:rowOff>
    </xdr:from>
    <xdr:to>
      <xdr:col>0</xdr:col>
      <xdr:colOff>1333500</xdr:colOff>
      <xdr:row>4</xdr:row>
      <xdr:rowOff>38700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0361DDD-BEE9-4C4F-BD0B-87DB8B12B1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4625" y="31751"/>
          <a:ext cx="1158875" cy="7530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lei@livestockexchange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F54CEB-193B-4F4A-B31E-6B485405CF39}">
  <dimension ref="A1:I93"/>
  <sheetViews>
    <sheetView tabSelected="1" zoomScaleNormal="100" workbookViewId="0">
      <selection activeCell="G22" sqref="G22"/>
    </sheetView>
  </sheetViews>
  <sheetFormatPr defaultRowHeight="15" x14ac:dyDescent="0.25"/>
  <cols>
    <col min="1" max="1" width="24.28515625" customWidth="1"/>
    <col min="2" max="2" width="0.7109375" customWidth="1"/>
    <col min="3" max="3" width="16.85546875" customWidth="1"/>
    <col min="4" max="4" width="9.42578125" customWidth="1"/>
    <col min="5" max="5" width="10.85546875" style="1" customWidth="1"/>
    <col min="6" max="6" width="8.28515625" customWidth="1"/>
    <col min="7" max="7" width="8.7109375" style="1" customWidth="1"/>
    <col min="8" max="8" width="10.42578125" customWidth="1"/>
    <col min="9" max="9" width="5" customWidth="1"/>
  </cols>
  <sheetData>
    <row r="1" spans="1:9" ht="15.75" x14ac:dyDescent="0.25">
      <c r="C1" s="13" t="s">
        <v>7</v>
      </c>
      <c r="D1" s="13"/>
      <c r="E1" s="13"/>
      <c r="F1" s="13"/>
      <c r="G1" s="13"/>
      <c r="H1" s="13"/>
    </row>
    <row r="2" spans="1:9" ht="15.75" x14ac:dyDescent="0.25">
      <c r="C2" s="13" t="s">
        <v>6</v>
      </c>
      <c r="D2" s="13"/>
      <c r="E2" s="13"/>
      <c r="F2" s="13"/>
      <c r="G2" s="13"/>
      <c r="H2" s="13"/>
    </row>
    <row r="3" spans="1:9" ht="15" customHeight="1" thickBot="1" x14ac:dyDescent="0.3">
      <c r="B3" s="2"/>
      <c r="C3" s="14" t="s">
        <v>8</v>
      </c>
      <c r="D3" s="15"/>
      <c r="E3" s="15"/>
      <c r="F3" s="15"/>
      <c r="G3" s="15"/>
      <c r="H3" s="15"/>
    </row>
    <row r="4" spans="1:9" ht="11.25" customHeight="1" x14ac:dyDescent="0.25">
      <c r="D4" t="s">
        <v>9</v>
      </c>
    </row>
    <row r="5" spans="1:9" ht="11.25" customHeight="1" x14ac:dyDescent="0.25"/>
    <row r="6" spans="1:9" ht="15.75" x14ac:dyDescent="0.25">
      <c r="A6" s="18" t="s">
        <v>0</v>
      </c>
      <c r="B6" s="18"/>
      <c r="C6" s="18"/>
      <c r="D6" s="18"/>
      <c r="E6" s="18"/>
      <c r="F6" s="18"/>
      <c r="G6" s="18"/>
      <c r="H6" s="18"/>
      <c r="I6" s="3"/>
    </row>
    <row r="7" spans="1:9" ht="7.5" customHeight="1" x14ac:dyDescent="0.25"/>
    <row r="8" spans="1:9" ht="16.5" thickBot="1" x14ac:dyDescent="0.3">
      <c r="A8" s="17">
        <v>45402</v>
      </c>
      <c r="B8" s="17"/>
      <c r="C8" s="6" t="s">
        <v>21</v>
      </c>
      <c r="D8" s="6"/>
      <c r="E8" s="7" t="s">
        <v>22</v>
      </c>
      <c r="F8" s="6"/>
      <c r="G8" s="6" t="s">
        <v>23</v>
      </c>
      <c r="H8" s="6"/>
    </row>
    <row r="9" spans="1:9" s="8" customFormat="1" ht="14.25" customHeight="1" x14ac:dyDescent="0.25">
      <c r="A9" s="9" t="s">
        <v>2</v>
      </c>
      <c r="B9" s="9"/>
      <c r="C9" s="9" t="s">
        <v>24</v>
      </c>
      <c r="D9" s="10">
        <v>17.78</v>
      </c>
      <c r="E9" s="11">
        <v>8</v>
      </c>
      <c r="F9" s="9" t="s">
        <v>1</v>
      </c>
      <c r="G9" s="12">
        <f t="shared" ref="G9:G65" si="0">D9*20</f>
        <v>355.6</v>
      </c>
      <c r="H9" s="9" t="s">
        <v>5</v>
      </c>
    </row>
    <row r="10" spans="1:9" ht="14.25" customHeight="1" x14ac:dyDescent="0.25">
      <c r="A10" s="9" t="s">
        <v>2</v>
      </c>
      <c r="B10" s="9"/>
      <c r="C10" s="9" t="s">
        <v>25</v>
      </c>
      <c r="D10" s="10">
        <v>11.69</v>
      </c>
      <c r="E10" s="12">
        <v>145</v>
      </c>
      <c r="F10" s="9" t="s">
        <v>1</v>
      </c>
      <c r="G10" s="12">
        <f t="shared" si="0"/>
        <v>233.79999999999998</v>
      </c>
      <c r="H10" s="9" t="s">
        <v>5</v>
      </c>
    </row>
    <row r="11" spans="1:9" ht="15" customHeight="1" x14ac:dyDescent="0.25">
      <c r="A11" s="9" t="s">
        <v>2</v>
      </c>
      <c r="B11" s="9"/>
      <c r="C11" s="9" t="s">
        <v>26</v>
      </c>
      <c r="D11" s="10">
        <v>11.68</v>
      </c>
      <c r="E11" s="11">
        <v>145</v>
      </c>
      <c r="F11" s="9" t="s">
        <v>1</v>
      </c>
      <c r="G11" s="12">
        <f>D11*20</f>
        <v>233.6</v>
      </c>
      <c r="H11" s="9" t="s">
        <v>5</v>
      </c>
    </row>
    <row r="12" spans="1:9" ht="15" customHeight="1" x14ac:dyDescent="0.25">
      <c r="A12" s="9" t="s">
        <v>2</v>
      </c>
      <c r="B12" s="9"/>
      <c r="C12" s="9" t="s">
        <v>27</v>
      </c>
      <c r="D12" s="10">
        <v>11.4</v>
      </c>
      <c r="E12" s="12">
        <v>75</v>
      </c>
      <c r="F12" s="9" t="s">
        <v>1</v>
      </c>
      <c r="G12" s="12">
        <f t="shared" si="0"/>
        <v>228</v>
      </c>
      <c r="H12" s="9" t="s">
        <v>5</v>
      </c>
    </row>
    <row r="13" spans="1:9" ht="15" customHeight="1" x14ac:dyDescent="0.25">
      <c r="A13" s="9" t="s">
        <v>2</v>
      </c>
      <c r="B13" s="9"/>
      <c r="C13" s="9" t="s">
        <v>28</v>
      </c>
      <c r="D13" s="10">
        <v>11.32</v>
      </c>
      <c r="E13" s="12">
        <v>85</v>
      </c>
      <c r="F13" s="9" t="s">
        <v>1</v>
      </c>
      <c r="G13" s="12">
        <f t="shared" si="0"/>
        <v>226.4</v>
      </c>
      <c r="H13" s="9" t="s">
        <v>5</v>
      </c>
    </row>
    <row r="14" spans="1:9" ht="15" customHeight="1" x14ac:dyDescent="0.25">
      <c r="A14" s="9" t="s">
        <v>2</v>
      </c>
      <c r="B14" s="9"/>
      <c r="C14" s="9" t="s">
        <v>29</v>
      </c>
      <c r="D14" s="10">
        <v>10.98</v>
      </c>
      <c r="E14" s="12">
        <v>4.5</v>
      </c>
      <c r="F14" s="9" t="s">
        <v>1</v>
      </c>
      <c r="G14" s="12">
        <f t="shared" si="0"/>
        <v>219.60000000000002</v>
      </c>
      <c r="H14" s="9" t="s">
        <v>5</v>
      </c>
    </row>
    <row r="15" spans="1:9" ht="15" customHeight="1" x14ac:dyDescent="0.25">
      <c r="A15" s="9" t="s">
        <v>2</v>
      </c>
      <c r="B15" s="4"/>
      <c r="C15" s="9" t="s">
        <v>30</v>
      </c>
      <c r="D15" s="10">
        <v>10.66</v>
      </c>
      <c r="E15" s="5">
        <v>185</v>
      </c>
      <c r="F15" s="9" t="s">
        <v>1</v>
      </c>
      <c r="G15" s="5">
        <f t="shared" si="0"/>
        <v>213.2</v>
      </c>
      <c r="H15" s="9" t="s">
        <v>5</v>
      </c>
    </row>
    <row r="16" spans="1:9" ht="15" customHeight="1" x14ac:dyDescent="0.25">
      <c r="A16" s="9" t="s">
        <v>2</v>
      </c>
      <c r="B16" s="4"/>
      <c r="C16" s="9" t="s">
        <v>31</v>
      </c>
      <c r="D16" s="10">
        <v>8.9700000000000006</v>
      </c>
      <c r="E16" s="5">
        <v>160</v>
      </c>
      <c r="F16" s="9" t="s">
        <v>1</v>
      </c>
      <c r="G16" s="5">
        <f t="shared" si="0"/>
        <v>179.4</v>
      </c>
      <c r="H16" s="9" t="s">
        <v>5</v>
      </c>
    </row>
    <row r="17" spans="1:8" ht="15" customHeight="1" x14ac:dyDescent="0.25">
      <c r="A17" s="9" t="s">
        <v>2</v>
      </c>
      <c r="B17" s="4"/>
      <c r="C17" s="9" t="s">
        <v>32</v>
      </c>
      <c r="D17" s="10">
        <v>7.94</v>
      </c>
      <c r="E17" s="5">
        <v>140</v>
      </c>
      <c r="F17" s="9" t="s">
        <v>1</v>
      </c>
      <c r="G17" s="5">
        <f t="shared" si="0"/>
        <v>158.80000000000001</v>
      </c>
      <c r="H17" s="9" t="s">
        <v>5</v>
      </c>
    </row>
    <row r="18" spans="1:8" ht="15" customHeight="1" x14ac:dyDescent="0.25">
      <c r="A18" s="9" t="s">
        <v>2</v>
      </c>
      <c r="B18" s="4"/>
      <c r="C18" s="9" t="s">
        <v>18</v>
      </c>
      <c r="D18" s="10">
        <v>7.46</v>
      </c>
      <c r="E18" s="5">
        <v>85</v>
      </c>
      <c r="F18" s="9" t="s">
        <v>1</v>
      </c>
      <c r="G18" s="5">
        <f t="shared" si="0"/>
        <v>149.19999999999999</v>
      </c>
      <c r="H18" s="9" t="s">
        <v>5</v>
      </c>
    </row>
    <row r="19" spans="1:8" ht="15" customHeight="1" x14ac:dyDescent="0.25">
      <c r="A19" s="9" t="s">
        <v>2</v>
      </c>
      <c r="B19" s="4"/>
      <c r="C19" s="9" t="s">
        <v>33</v>
      </c>
      <c r="D19" s="10">
        <v>6.43</v>
      </c>
      <c r="E19" s="5">
        <v>72.5</v>
      </c>
      <c r="F19" s="9" t="s">
        <v>1</v>
      </c>
      <c r="G19" s="5">
        <f t="shared" si="0"/>
        <v>128.6</v>
      </c>
      <c r="H19" s="9" t="s">
        <v>5</v>
      </c>
    </row>
    <row r="20" spans="1:8" ht="15" customHeight="1" x14ac:dyDescent="0.25">
      <c r="A20" s="9" t="s">
        <v>2</v>
      </c>
      <c r="B20" s="4"/>
      <c r="C20" s="9" t="s">
        <v>34</v>
      </c>
      <c r="D20" s="10">
        <v>5.52</v>
      </c>
      <c r="E20" s="5">
        <v>37.5</v>
      </c>
      <c r="F20" s="9" t="s">
        <v>1</v>
      </c>
      <c r="G20" s="5">
        <f t="shared" si="0"/>
        <v>110.39999999999999</v>
      </c>
      <c r="H20" s="9" t="s">
        <v>5</v>
      </c>
    </row>
    <row r="21" spans="1:8" ht="15" customHeight="1" x14ac:dyDescent="0.25">
      <c r="A21" s="9"/>
      <c r="B21" s="4"/>
      <c r="C21" s="9"/>
      <c r="D21" s="10"/>
      <c r="E21" s="5"/>
      <c r="F21" s="9"/>
      <c r="G21" s="5"/>
      <c r="H21" s="9"/>
    </row>
    <row r="22" spans="1:8" s="8" customFormat="1" ht="14.25" customHeight="1" x14ac:dyDescent="0.25">
      <c r="A22" s="9" t="s">
        <v>3</v>
      </c>
      <c r="B22" s="9"/>
      <c r="C22" s="9" t="s">
        <v>35</v>
      </c>
      <c r="D22" s="10">
        <v>24.53</v>
      </c>
      <c r="E22" s="11">
        <v>13</v>
      </c>
      <c r="F22" s="9" t="s">
        <v>1</v>
      </c>
      <c r="G22" s="5">
        <f t="shared" si="0"/>
        <v>490.6</v>
      </c>
      <c r="H22" s="9" t="s">
        <v>5</v>
      </c>
    </row>
    <row r="23" spans="1:8" ht="15" customHeight="1" x14ac:dyDescent="0.25">
      <c r="A23" s="9" t="s">
        <v>3</v>
      </c>
      <c r="B23" s="4"/>
      <c r="C23" s="9" t="s">
        <v>36</v>
      </c>
      <c r="D23" s="10">
        <v>14.93</v>
      </c>
      <c r="E23" s="5">
        <v>110</v>
      </c>
      <c r="F23" s="9" t="s">
        <v>1</v>
      </c>
      <c r="G23" s="5">
        <f t="shared" si="0"/>
        <v>298.60000000000002</v>
      </c>
      <c r="H23" s="9" t="s">
        <v>5</v>
      </c>
    </row>
    <row r="24" spans="1:8" ht="15" customHeight="1" x14ac:dyDescent="0.25">
      <c r="A24" s="9" t="s">
        <v>3</v>
      </c>
      <c r="B24" s="4"/>
      <c r="C24" s="9" t="s">
        <v>37</v>
      </c>
      <c r="D24" s="10">
        <v>9.92</v>
      </c>
      <c r="E24" s="5">
        <v>70</v>
      </c>
      <c r="F24" s="9" t="s">
        <v>1</v>
      </c>
      <c r="G24" s="5">
        <f t="shared" si="0"/>
        <v>198.4</v>
      </c>
      <c r="H24" s="9" t="s">
        <v>5</v>
      </c>
    </row>
    <row r="25" spans="1:8" ht="15" customHeight="1" x14ac:dyDescent="0.25">
      <c r="A25" s="9" t="s">
        <v>3</v>
      </c>
      <c r="B25" s="4"/>
      <c r="C25" s="9" t="s">
        <v>38</v>
      </c>
      <c r="D25" s="10">
        <v>8.4499999999999993</v>
      </c>
      <c r="E25" s="5">
        <v>50</v>
      </c>
      <c r="F25" s="9" t="s">
        <v>1</v>
      </c>
      <c r="G25" s="5">
        <f t="shared" si="0"/>
        <v>169</v>
      </c>
      <c r="H25" s="9" t="s">
        <v>5</v>
      </c>
    </row>
    <row r="26" spans="1:8" s="8" customFormat="1" ht="14.25" customHeight="1" x14ac:dyDescent="0.25">
      <c r="A26" s="9" t="s">
        <v>3</v>
      </c>
      <c r="B26" s="9"/>
      <c r="C26" s="9" t="s">
        <v>39</v>
      </c>
      <c r="D26" s="10">
        <v>7.54</v>
      </c>
      <c r="E26" s="11">
        <v>50</v>
      </c>
      <c r="F26" s="9" t="s">
        <v>1</v>
      </c>
      <c r="G26" s="12">
        <f t="shared" ref="G26:G31" si="1">D26*20</f>
        <v>150.80000000000001</v>
      </c>
      <c r="H26" s="9" t="s">
        <v>5</v>
      </c>
    </row>
    <row r="27" spans="1:8" ht="15.75" x14ac:dyDescent="0.25">
      <c r="A27" s="9" t="s">
        <v>3</v>
      </c>
      <c r="C27" s="9" t="s">
        <v>40</v>
      </c>
      <c r="D27" s="10">
        <v>5.69</v>
      </c>
      <c r="E27" s="11">
        <v>60</v>
      </c>
      <c r="F27" s="9" t="s">
        <v>1</v>
      </c>
      <c r="G27" s="12">
        <f t="shared" si="1"/>
        <v>113.80000000000001</v>
      </c>
      <c r="H27" s="9" t="s">
        <v>5</v>
      </c>
    </row>
    <row r="28" spans="1:8" ht="15.75" x14ac:dyDescent="0.25">
      <c r="A28" s="9" t="s">
        <v>3</v>
      </c>
      <c r="C28" s="9" t="s">
        <v>41</v>
      </c>
      <c r="D28" s="10">
        <v>5.47</v>
      </c>
      <c r="E28" s="11">
        <v>37.5</v>
      </c>
      <c r="F28" s="9" t="s">
        <v>1</v>
      </c>
      <c r="G28" s="12">
        <f t="shared" si="1"/>
        <v>109.39999999999999</v>
      </c>
      <c r="H28" s="9" t="s">
        <v>5</v>
      </c>
    </row>
    <row r="29" spans="1:8" ht="15.75" x14ac:dyDescent="0.25">
      <c r="A29" s="9" t="s">
        <v>3</v>
      </c>
      <c r="B29" s="4"/>
      <c r="C29" s="9" t="s">
        <v>42</v>
      </c>
      <c r="D29" s="10">
        <v>5.44</v>
      </c>
      <c r="E29" s="11">
        <v>57.5</v>
      </c>
      <c r="F29" s="9" t="s">
        <v>1</v>
      </c>
      <c r="G29" s="12">
        <f t="shared" si="1"/>
        <v>108.80000000000001</v>
      </c>
      <c r="H29" s="9" t="s">
        <v>5</v>
      </c>
    </row>
    <row r="30" spans="1:8" ht="15.75" x14ac:dyDescent="0.25">
      <c r="A30" s="9" t="s">
        <v>3</v>
      </c>
      <c r="B30" s="4"/>
      <c r="C30" s="9" t="s">
        <v>43</v>
      </c>
      <c r="D30" s="10">
        <v>5.26</v>
      </c>
      <c r="E30" s="11">
        <v>52.5</v>
      </c>
      <c r="F30" s="9" t="s">
        <v>1</v>
      </c>
      <c r="G30" s="12">
        <f t="shared" si="1"/>
        <v>105.19999999999999</v>
      </c>
      <c r="H30" s="9" t="s">
        <v>5</v>
      </c>
    </row>
    <row r="31" spans="1:8" ht="15.75" x14ac:dyDescent="0.25">
      <c r="A31" s="9" t="s">
        <v>3</v>
      </c>
      <c r="B31" s="4"/>
      <c r="C31" s="9" t="s">
        <v>20</v>
      </c>
      <c r="D31" s="10">
        <v>5.07</v>
      </c>
      <c r="E31" s="11">
        <v>50</v>
      </c>
      <c r="F31" s="9" t="s">
        <v>1</v>
      </c>
      <c r="G31" s="12">
        <f t="shared" si="1"/>
        <v>101.4</v>
      </c>
      <c r="H31" s="9" t="s">
        <v>5</v>
      </c>
    </row>
    <row r="32" spans="1:8" ht="15.75" x14ac:dyDescent="0.25">
      <c r="A32" s="9" t="s">
        <v>3</v>
      </c>
      <c r="B32" s="4"/>
      <c r="C32" s="9" t="s">
        <v>44</v>
      </c>
      <c r="D32" s="10">
        <v>4.82</v>
      </c>
      <c r="E32" s="11">
        <v>60</v>
      </c>
      <c r="F32" s="9" t="s">
        <v>1</v>
      </c>
      <c r="G32" s="12">
        <f t="shared" ref="G32:G40" si="2">D32*20</f>
        <v>96.4</v>
      </c>
      <c r="H32" s="9" t="s">
        <v>5</v>
      </c>
    </row>
    <row r="33" spans="1:8" ht="15.75" x14ac:dyDescent="0.25">
      <c r="A33" s="9" t="s">
        <v>3</v>
      </c>
      <c r="B33" s="4"/>
      <c r="C33" s="9" t="s">
        <v>45</v>
      </c>
      <c r="D33" s="10">
        <v>4</v>
      </c>
      <c r="E33" s="11">
        <v>55</v>
      </c>
      <c r="F33" s="9" t="s">
        <v>1</v>
      </c>
      <c r="G33" s="12">
        <f t="shared" si="2"/>
        <v>80</v>
      </c>
      <c r="H33" s="9" t="s">
        <v>5</v>
      </c>
    </row>
    <row r="34" spans="1:8" ht="15.75" x14ac:dyDescent="0.25">
      <c r="A34" s="9"/>
      <c r="B34" s="4"/>
      <c r="C34" s="9"/>
      <c r="D34" s="10"/>
      <c r="E34" s="11"/>
      <c r="F34" s="9"/>
      <c r="G34" s="12"/>
      <c r="H34" s="9"/>
    </row>
    <row r="35" spans="1:8" ht="15.75" x14ac:dyDescent="0.25">
      <c r="A35" s="9" t="s">
        <v>4</v>
      </c>
      <c r="B35" s="4"/>
      <c r="C35" s="9" t="s">
        <v>46</v>
      </c>
      <c r="D35" s="10">
        <v>14.49</v>
      </c>
      <c r="E35" s="11">
        <v>110</v>
      </c>
      <c r="F35" s="9" t="s">
        <v>1</v>
      </c>
      <c r="G35" s="12">
        <f t="shared" si="2"/>
        <v>289.8</v>
      </c>
      <c r="H35" s="9" t="s">
        <v>5</v>
      </c>
    </row>
    <row r="36" spans="1:8" ht="15.75" x14ac:dyDescent="0.25">
      <c r="A36" s="9" t="s">
        <v>4</v>
      </c>
      <c r="B36" s="4"/>
      <c r="C36" s="9" t="s">
        <v>47</v>
      </c>
      <c r="D36" s="10">
        <v>7.75</v>
      </c>
      <c r="E36" s="11">
        <v>40</v>
      </c>
      <c r="F36" s="9" t="s">
        <v>1</v>
      </c>
      <c r="G36" s="12">
        <f t="shared" si="2"/>
        <v>155</v>
      </c>
      <c r="H36" s="9" t="s">
        <v>5</v>
      </c>
    </row>
    <row r="37" spans="1:8" ht="15.75" x14ac:dyDescent="0.25">
      <c r="A37" s="9" t="s">
        <v>4</v>
      </c>
      <c r="B37" s="4"/>
      <c r="C37" s="9" t="s">
        <v>48</v>
      </c>
      <c r="D37" s="10">
        <v>7.45</v>
      </c>
      <c r="E37" s="11">
        <v>95</v>
      </c>
      <c r="F37" s="9" t="s">
        <v>1</v>
      </c>
      <c r="G37" s="12">
        <f t="shared" si="2"/>
        <v>149</v>
      </c>
      <c r="H37" s="9" t="s">
        <v>5</v>
      </c>
    </row>
    <row r="38" spans="1:8" ht="15.75" x14ac:dyDescent="0.25">
      <c r="A38" s="9" t="s">
        <v>4</v>
      </c>
      <c r="B38" s="4"/>
      <c r="C38" s="9" t="s">
        <v>49</v>
      </c>
      <c r="D38" s="10">
        <v>7.03</v>
      </c>
      <c r="E38" s="11">
        <v>92.5</v>
      </c>
      <c r="F38" s="9" t="s">
        <v>1</v>
      </c>
      <c r="G38" s="12">
        <f t="shared" si="2"/>
        <v>140.6</v>
      </c>
      <c r="H38" s="9" t="s">
        <v>5</v>
      </c>
    </row>
    <row r="39" spans="1:8" ht="15.75" x14ac:dyDescent="0.25">
      <c r="A39" s="9" t="s">
        <v>4</v>
      </c>
      <c r="B39" s="4"/>
      <c r="C39" s="9" t="s">
        <v>50</v>
      </c>
      <c r="D39" s="10">
        <v>6.01</v>
      </c>
      <c r="E39" s="11">
        <v>70</v>
      </c>
      <c r="F39" s="9" t="s">
        <v>1</v>
      </c>
      <c r="G39" s="12">
        <f t="shared" si="2"/>
        <v>120.19999999999999</v>
      </c>
      <c r="H39" s="9" t="s">
        <v>5</v>
      </c>
    </row>
    <row r="40" spans="1:8" ht="16.5" customHeight="1" x14ac:dyDescent="0.25">
      <c r="A40" s="9" t="s">
        <v>4</v>
      </c>
      <c r="B40" s="4"/>
      <c r="C40" s="9" t="s">
        <v>51</v>
      </c>
      <c r="D40" s="10">
        <v>5.93</v>
      </c>
      <c r="E40" s="5">
        <v>3.5</v>
      </c>
      <c r="F40" s="9" t="s">
        <v>1</v>
      </c>
      <c r="G40" s="5">
        <f t="shared" si="2"/>
        <v>118.6</v>
      </c>
      <c r="H40" s="9" t="s">
        <v>5</v>
      </c>
    </row>
    <row r="41" spans="1:8" ht="15" customHeight="1" x14ac:dyDescent="0.25">
      <c r="A41" s="9" t="s">
        <v>4</v>
      </c>
      <c r="B41" s="4"/>
      <c r="C41" s="9" t="s">
        <v>53</v>
      </c>
      <c r="D41" s="10">
        <v>5.75</v>
      </c>
      <c r="E41" s="5">
        <v>75</v>
      </c>
      <c r="F41" s="9" t="s">
        <v>1</v>
      </c>
      <c r="G41" s="12">
        <f>D41*20</f>
        <v>115</v>
      </c>
      <c r="H41" s="9" t="s">
        <v>5</v>
      </c>
    </row>
    <row r="42" spans="1:8" ht="15" customHeight="1" x14ac:dyDescent="0.25">
      <c r="A42" s="9" t="s">
        <v>4</v>
      </c>
      <c r="B42" s="4"/>
      <c r="C42" s="9" t="s">
        <v>52</v>
      </c>
      <c r="D42" s="10">
        <v>5.17</v>
      </c>
      <c r="E42" s="5">
        <v>60</v>
      </c>
      <c r="F42" s="9" t="s">
        <v>1</v>
      </c>
      <c r="G42" s="5">
        <f>D42*20</f>
        <v>103.4</v>
      </c>
      <c r="H42" s="9" t="s">
        <v>5</v>
      </c>
    </row>
    <row r="43" spans="1:8" ht="15" customHeight="1" x14ac:dyDescent="0.25">
      <c r="A43" s="9"/>
      <c r="B43" s="4"/>
      <c r="C43" s="9"/>
      <c r="D43" s="10"/>
      <c r="E43" s="5"/>
      <c r="F43" s="9"/>
      <c r="G43" s="5"/>
      <c r="H43" s="9"/>
    </row>
    <row r="44" spans="1:8" ht="15" customHeight="1" x14ac:dyDescent="0.25">
      <c r="A44" s="9" t="s">
        <v>11</v>
      </c>
      <c r="B44" s="4"/>
      <c r="C44" s="9" t="s">
        <v>54</v>
      </c>
      <c r="D44" s="10">
        <v>4.0599999999999996</v>
      </c>
      <c r="E44" s="5">
        <v>47.5</v>
      </c>
      <c r="F44" s="9" t="s">
        <v>1</v>
      </c>
      <c r="G44" s="5">
        <f t="shared" ref="G44:G45" si="3">D44*20</f>
        <v>81.199999999999989</v>
      </c>
      <c r="H44" s="9" t="s">
        <v>5</v>
      </c>
    </row>
    <row r="45" spans="1:8" ht="15" customHeight="1" x14ac:dyDescent="0.25">
      <c r="A45" s="9" t="s">
        <v>11</v>
      </c>
      <c r="B45" s="4"/>
      <c r="C45" s="9" t="s">
        <v>55</v>
      </c>
      <c r="D45" s="10">
        <v>3.94</v>
      </c>
      <c r="E45" s="5">
        <v>45</v>
      </c>
      <c r="F45" s="9" t="s">
        <v>1</v>
      </c>
      <c r="G45" s="5">
        <f t="shared" si="3"/>
        <v>78.8</v>
      </c>
      <c r="H45" s="9" t="s">
        <v>5</v>
      </c>
    </row>
    <row r="46" spans="1:8" s="8" customFormat="1" ht="15" customHeight="1" x14ac:dyDescent="0.25">
      <c r="A46" s="9" t="s">
        <v>11</v>
      </c>
      <c r="B46" s="9"/>
      <c r="C46" s="9" t="s">
        <v>56</v>
      </c>
      <c r="D46" s="10">
        <v>3.79</v>
      </c>
      <c r="E46" s="5">
        <v>42.5</v>
      </c>
      <c r="F46" s="9" t="s">
        <v>1</v>
      </c>
      <c r="G46" s="5">
        <f t="shared" si="0"/>
        <v>75.8</v>
      </c>
      <c r="H46" s="9" t="s">
        <v>5</v>
      </c>
    </row>
    <row r="47" spans="1:8" ht="14.25" customHeight="1" x14ac:dyDescent="0.25">
      <c r="A47" s="9" t="s">
        <v>11</v>
      </c>
      <c r="B47" s="9"/>
      <c r="C47" s="9" t="s">
        <v>57</v>
      </c>
      <c r="D47" s="10">
        <v>3.72</v>
      </c>
      <c r="E47" s="11">
        <v>37.5</v>
      </c>
      <c r="F47" s="9" t="s">
        <v>1</v>
      </c>
      <c r="G47" s="12">
        <f t="shared" si="0"/>
        <v>74.400000000000006</v>
      </c>
      <c r="H47" s="9" t="s">
        <v>5</v>
      </c>
    </row>
    <row r="48" spans="1:8" ht="14.25" customHeight="1" x14ac:dyDescent="0.25">
      <c r="A48" s="9" t="s">
        <v>11</v>
      </c>
      <c r="B48" s="9"/>
      <c r="C48" s="9" t="s">
        <v>58</v>
      </c>
      <c r="D48" s="10">
        <v>3.68</v>
      </c>
      <c r="E48" s="11">
        <v>42.5</v>
      </c>
      <c r="F48" s="9" t="s">
        <v>1</v>
      </c>
      <c r="G48" s="12">
        <f t="shared" si="0"/>
        <v>73.600000000000009</v>
      </c>
      <c r="H48" s="9" t="s">
        <v>5</v>
      </c>
    </row>
    <row r="49" spans="1:9" x14ac:dyDescent="0.25">
      <c r="A49" s="19">
        <v>45402</v>
      </c>
      <c r="B49" s="20"/>
      <c r="C49" s="20"/>
      <c r="D49" s="20"/>
      <c r="E49" s="20"/>
      <c r="F49" s="20"/>
      <c r="G49" s="20"/>
      <c r="H49" s="20"/>
    </row>
    <row r="50" spans="1:9" ht="15.75" x14ac:dyDescent="0.25">
      <c r="A50" s="18" t="s">
        <v>13</v>
      </c>
      <c r="B50" s="18"/>
      <c r="C50" s="18"/>
      <c r="D50" s="18"/>
      <c r="E50" s="18"/>
      <c r="F50" s="18"/>
      <c r="G50" s="18"/>
      <c r="H50" s="18"/>
      <c r="I50" s="3"/>
    </row>
    <row r="51" spans="1:9" ht="14.25" customHeight="1" x14ac:dyDescent="0.25">
      <c r="A51" s="9" t="s">
        <v>11</v>
      </c>
      <c r="B51" s="4"/>
      <c r="C51" s="9" t="s">
        <v>15</v>
      </c>
      <c r="D51" s="10">
        <v>3.63</v>
      </c>
      <c r="E51" s="5">
        <v>40</v>
      </c>
      <c r="F51" s="9" t="s">
        <v>1</v>
      </c>
      <c r="G51" s="5">
        <f>D51*20</f>
        <v>72.599999999999994</v>
      </c>
      <c r="H51" s="9" t="s">
        <v>5</v>
      </c>
    </row>
    <row r="52" spans="1:9" ht="15" customHeight="1" x14ac:dyDescent="0.25">
      <c r="A52" s="9" t="s">
        <v>11</v>
      </c>
      <c r="B52" s="9"/>
      <c r="C52" s="9" t="s">
        <v>18</v>
      </c>
      <c r="D52" s="10">
        <v>3.51</v>
      </c>
      <c r="E52" s="5">
        <v>40</v>
      </c>
      <c r="F52" s="9" t="s">
        <v>1</v>
      </c>
      <c r="G52" s="5">
        <f t="shared" si="0"/>
        <v>70.199999999999989</v>
      </c>
      <c r="H52" s="9" t="s">
        <v>5</v>
      </c>
    </row>
    <row r="53" spans="1:9" ht="15" customHeight="1" x14ac:dyDescent="0.25">
      <c r="A53" s="9" t="s">
        <v>11</v>
      </c>
      <c r="B53" s="9"/>
      <c r="C53" s="9" t="s">
        <v>59</v>
      </c>
      <c r="D53" s="10">
        <v>3.46</v>
      </c>
      <c r="E53" s="5">
        <v>40</v>
      </c>
      <c r="F53" s="9" t="s">
        <v>1</v>
      </c>
      <c r="G53" s="5">
        <f t="shared" si="0"/>
        <v>69.2</v>
      </c>
      <c r="H53" s="9" t="s">
        <v>5</v>
      </c>
    </row>
    <row r="54" spans="1:9" ht="14.25" customHeight="1" x14ac:dyDescent="0.25">
      <c r="A54" s="9" t="s">
        <v>11</v>
      </c>
      <c r="B54" s="4"/>
      <c r="C54" s="9" t="s">
        <v>60</v>
      </c>
      <c r="D54" s="10">
        <v>3.45</v>
      </c>
      <c r="E54" s="5">
        <v>40</v>
      </c>
      <c r="F54" s="9" t="s">
        <v>1</v>
      </c>
      <c r="G54" s="5">
        <f t="shared" ref="G54:G63" si="4">D54*20</f>
        <v>69</v>
      </c>
      <c r="H54" s="9" t="s">
        <v>5</v>
      </c>
    </row>
    <row r="55" spans="1:9" ht="15.75" x14ac:dyDescent="0.25">
      <c r="A55" s="9" t="s">
        <v>11</v>
      </c>
      <c r="C55" s="9" t="s">
        <v>61</v>
      </c>
      <c r="D55" s="10">
        <v>3.37</v>
      </c>
      <c r="E55" s="5">
        <v>37.5</v>
      </c>
      <c r="F55" s="9" t="s">
        <v>1</v>
      </c>
      <c r="G55" s="5">
        <f t="shared" si="4"/>
        <v>67.400000000000006</v>
      </c>
      <c r="H55" s="9" t="s">
        <v>5</v>
      </c>
    </row>
    <row r="56" spans="1:9" ht="15.75" x14ac:dyDescent="0.25">
      <c r="A56" s="9" t="s">
        <v>11</v>
      </c>
      <c r="C56" s="9" t="s">
        <v>62</v>
      </c>
      <c r="D56" s="10">
        <v>3.32</v>
      </c>
      <c r="E56" s="5">
        <v>37.5</v>
      </c>
      <c r="F56" s="9" t="s">
        <v>1</v>
      </c>
      <c r="G56" s="5">
        <f t="shared" si="4"/>
        <v>66.399999999999991</v>
      </c>
      <c r="H56" s="9" t="s">
        <v>5</v>
      </c>
    </row>
    <row r="57" spans="1:9" ht="15.75" x14ac:dyDescent="0.25">
      <c r="A57" s="9" t="s">
        <v>11</v>
      </c>
      <c r="C57" s="9" t="s">
        <v>63</v>
      </c>
      <c r="D57" s="10">
        <v>3.31</v>
      </c>
      <c r="E57" s="5">
        <v>37.5</v>
      </c>
      <c r="F57" s="9" t="s">
        <v>1</v>
      </c>
      <c r="G57" s="5">
        <f t="shared" si="4"/>
        <v>66.2</v>
      </c>
      <c r="H57" s="9" t="s">
        <v>5</v>
      </c>
    </row>
    <row r="58" spans="1:9" ht="15.75" x14ac:dyDescent="0.25">
      <c r="A58" s="9" t="s">
        <v>11</v>
      </c>
      <c r="C58" s="9" t="s">
        <v>64</v>
      </c>
      <c r="D58" s="10">
        <v>3.29</v>
      </c>
      <c r="E58" s="5">
        <v>37.5</v>
      </c>
      <c r="F58" s="9" t="s">
        <v>1</v>
      </c>
      <c r="G58" s="5">
        <f t="shared" si="4"/>
        <v>65.8</v>
      </c>
      <c r="H58" s="9" t="s">
        <v>5</v>
      </c>
    </row>
    <row r="59" spans="1:9" ht="15.75" x14ac:dyDescent="0.25">
      <c r="A59" s="9" t="s">
        <v>11</v>
      </c>
      <c r="C59" s="9" t="s">
        <v>65</v>
      </c>
      <c r="D59" s="10">
        <v>3.26</v>
      </c>
      <c r="E59" s="5">
        <v>37.5</v>
      </c>
      <c r="F59" s="9" t="s">
        <v>1</v>
      </c>
      <c r="G59" s="5">
        <f t="shared" si="4"/>
        <v>65.199999999999989</v>
      </c>
      <c r="H59" s="9" t="s">
        <v>5</v>
      </c>
    </row>
    <row r="60" spans="1:9" ht="15.75" x14ac:dyDescent="0.25">
      <c r="A60" s="9" t="s">
        <v>11</v>
      </c>
      <c r="C60" s="9" t="s">
        <v>66</v>
      </c>
      <c r="D60" s="10">
        <v>3.21</v>
      </c>
      <c r="E60" s="5">
        <v>37.5</v>
      </c>
      <c r="F60" s="9" t="s">
        <v>1</v>
      </c>
      <c r="G60" s="5">
        <f t="shared" si="4"/>
        <v>64.2</v>
      </c>
      <c r="H60" s="9" t="s">
        <v>5</v>
      </c>
    </row>
    <row r="61" spans="1:9" ht="15.75" x14ac:dyDescent="0.25">
      <c r="A61" s="9" t="s">
        <v>11</v>
      </c>
      <c r="C61" s="9" t="s">
        <v>67</v>
      </c>
      <c r="D61" s="10">
        <v>3.09</v>
      </c>
      <c r="E61" s="5">
        <v>35</v>
      </c>
      <c r="F61" s="9" t="s">
        <v>1</v>
      </c>
      <c r="G61" s="5">
        <f t="shared" si="4"/>
        <v>61.8</v>
      </c>
      <c r="H61" s="9" t="s">
        <v>5</v>
      </c>
    </row>
    <row r="62" spans="1:9" ht="15.75" x14ac:dyDescent="0.25">
      <c r="A62" s="9" t="s">
        <v>11</v>
      </c>
      <c r="C62" s="9" t="s">
        <v>57</v>
      </c>
      <c r="D62" s="10">
        <v>2.97</v>
      </c>
      <c r="E62" s="5">
        <v>30</v>
      </c>
      <c r="F62" s="9" t="s">
        <v>1</v>
      </c>
      <c r="G62" s="5">
        <f t="shared" si="4"/>
        <v>59.400000000000006</v>
      </c>
      <c r="H62" s="9" t="s">
        <v>5</v>
      </c>
    </row>
    <row r="63" spans="1:9" ht="15.75" x14ac:dyDescent="0.25">
      <c r="A63" s="9" t="s">
        <v>11</v>
      </c>
      <c r="C63" s="9" t="s">
        <v>68</v>
      </c>
      <c r="D63" s="10">
        <v>2.7</v>
      </c>
      <c r="E63" s="5">
        <v>37.5</v>
      </c>
      <c r="F63" s="9" t="s">
        <v>1</v>
      </c>
      <c r="G63" s="5">
        <f t="shared" si="4"/>
        <v>54</v>
      </c>
      <c r="H63" s="9" t="s">
        <v>5</v>
      </c>
    </row>
    <row r="64" spans="1:9" ht="15.75" customHeight="1" x14ac:dyDescent="0.25">
      <c r="A64" s="9"/>
      <c r="B64" s="9"/>
      <c r="C64" s="9"/>
      <c r="D64" s="10"/>
      <c r="E64" s="5"/>
      <c r="F64" s="9"/>
      <c r="G64" s="5"/>
      <c r="H64" s="9"/>
    </row>
    <row r="65" spans="1:8" ht="13.5" customHeight="1" x14ac:dyDescent="0.25">
      <c r="A65" s="9" t="s">
        <v>10</v>
      </c>
      <c r="B65" s="9"/>
      <c r="C65" s="9" t="s">
        <v>69</v>
      </c>
      <c r="D65" s="10">
        <v>3.26</v>
      </c>
      <c r="E65" s="12">
        <v>37.5</v>
      </c>
      <c r="F65" s="9" t="s">
        <v>1</v>
      </c>
      <c r="G65" s="12">
        <f t="shared" si="0"/>
        <v>65.199999999999989</v>
      </c>
      <c r="H65" s="9" t="s">
        <v>5</v>
      </c>
    </row>
    <row r="66" spans="1:8" ht="15" customHeight="1" x14ac:dyDescent="0.25">
      <c r="A66" s="9" t="s">
        <v>10</v>
      </c>
      <c r="B66" s="9"/>
      <c r="C66" s="9" t="s">
        <v>70</v>
      </c>
      <c r="D66" s="10">
        <v>3.26</v>
      </c>
      <c r="E66" s="12">
        <v>37.5</v>
      </c>
      <c r="F66" s="9" t="s">
        <v>1</v>
      </c>
      <c r="G66" s="12">
        <f t="shared" ref="G66:G74" si="5">D66*20</f>
        <v>65.199999999999989</v>
      </c>
      <c r="H66" s="9" t="s">
        <v>5</v>
      </c>
    </row>
    <row r="67" spans="1:8" ht="15" customHeight="1" x14ac:dyDescent="0.25">
      <c r="A67" s="9" t="s">
        <v>10</v>
      </c>
      <c r="B67" s="9"/>
      <c r="C67" s="9" t="s">
        <v>71</v>
      </c>
      <c r="D67" s="9">
        <v>3.11</v>
      </c>
      <c r="E67" s="12">
        <v>45</v>
      </c>
      <c r="F67" s="9" t="s">
        <v>1</v>
      </c>
      <c r="G67" s="12">
        <f t="shared" si="5"/>
        <v>62.199999999999996</v>
      </c>
      <c r="H67" s="9" t="s">
        <v>5</v>
      </c>
    </row>
    <row r="68" spans="1:8" ht="15" customHeight="1" x14ac:dyDescent="0.25">
      <c r="A68" s="9" t="s">
        <v>10</v>
      </c>
      <c r="B68" s="9"/>
      <c r="C68" s="9" t="s">
        <v>67</v>
      </c>
      <c r="D68" s="9">
        <v>3.09</v>
      </c>
      <c r="E68" s="12">
        <v>35</v>
      </c>
      <c r="F68" s="9" t="s">
        <v>1</v>
      </c>
      <c r="G68" s="12">
        <f t="shared" si="5"/>
        <v>61.8</v>
      </c>
      <c r="H68" s="9" t="s">
        <v>5</v>
      </c>
    </row>
    <row r="69" spans="1:8" ht="15" customHeight="1" x14ac:dyDescent="0.25">
      <c r="A69" s="9" t="s">
        <v>10</v>
      </c>
      <c r="B69" s="9"/>
      <c r="C69" s="9" t="s">
        <v>72</v>
      </c>
      <c r="D69" s="9">
        <v>3.02</v>
      </c>
      <c r="E69" s="12">
        <v>42.5</v>
      </c>
      <c r="F69" s="9" t="s">
        <v>1</v>
      </c>
      <c r="G69" s="12">
        <f t="shared" si="5"/>
        <v>60.4</v>
      </c>
      <c r="H69" s="9" t="s">
        <v>5</v>
      </c>
    </row>
    <row r="70" spans="1:8" ht="14.25" customHeight="1" x14ac:dyDescent="0.25">
      <c r="A70" s="9" t="s">
        <v>10</v>
      </c>
      <c r="B70" s="9"/>
      <c r="C70" s="9" t="s">
        <v>73</v>
      </c>
      <c r="D70" s="9">
        <v>2.88</v>
      </c>
      <c r="E70" s="12">
        <v>35</v>
      </c>
      <c r="F70" s="9" t="s">
        <v>1</v>
      </c>
      <c r="G70" s="12">
        <f t="shared" si="5"/>
        <v>57.599999999999994</v>
      </c>
      <c r="H70" s="9" t="s">
        <v>5</v>
      </c>
    </row>
    <row r="71" spans="1:8" ht="15" customHeight="1" x14ac:dyDescent="0.25">
      <c r="A71" s="9"/>
      <c r="B71" s="9"/>
      <c r="C71" s="9"/>
      <c r="D71" s="9"/>
      <c r="E71" s="12"/>
      <c r="F71" s="9"/>
      <c r="G71" s="12"/>
      <c r="H71" s="9"/>
    </row>
    <row r="72" spans="1:8" ht="15.75" x14ac:dyDescent="0.25">
      <c r="A72" s="9" t="s">
        <v>74</v>
      </c>
      <c r="C72" s="9" t="s">
        <v>75</v>
      </c>
      <c r="D72" s="9">
        <v>3.65</v>
      </c>
      <c r="E72" s="5">
        <v>37.5</v>
      </c>
      <c r="F72" s="9" t="s">
        <v>1</v>
      </c>
      <c r="G72" s="12">
        <f t="shared" si="5"/>
        <v>73</v>
      </c>
      <c r="H72" s="9" t="s">
        <v>5</v>
      </c>
    </row>
    <row r="73" spans="1:8" ht="15.75" x14ac:dyDescent="0.25">
      <c r="A73" s="9" t="s">
        <v>74</v>
      </c>
      <c r="C73" s="9" t="s">
        <v>76</v>
      </c>
      <c r="D73" s="9">
        <v>1.91</v>
      </c>
      <c r="E73" s="5">
        <v>25</v>
      </c>
      <c r="F73" s="9" t="s">
        <v>1</v>
      </c>
      <c r="G73" s="12">
        <f t="shared" si="5"/>
        <v>38.199999999999996</v>
      </c>
      <c r="H73" s="9" t="s">
        <v>5</v>
      </c>
    </row>
    <row r="74" spans="1:8" ht="15.75" x14ac:dyDescent="0.25">
      <c r="A74" s="9" t="s">
        <v>74</v>
      </c>
      <c r="C74" s="9" t="s">
        <v>14</v>
      </c>
      <c r="D74" s="9">
        <v>1.88</v>
      </c>
      <c r="E74" s="5">
        <v>25</v>
      </c>
      <c r="F74" s="9" t="s">
        <v>1</v>
      </c>
      <c r="G74" s="12">
        <f t="shared" si="5"/>
        <v>37.599999999999994</v>
      </c>
      <c r="H74" s="9" t="s">
        <v>5</v>
      </c>
    </row>
    <row r="75" spans="1:8" ht="9.75" customHeight="1" x14ac:dyDescent="0.25">
      <c r="A75" s="9"/>
      <c r="C75" s="9"/>
      <c r="D75" s="9"/>
      <c r="F75" s="9"/>
      <c r="G75" s="5"/>
      <c r="H75" s="9"/>
    </row>
    <row r="76" spans="1:8" ht="15.75" x14ac:dyDescent="0.25">
      <c r="A76" s="4" t="s">
        <v>12</v>
      </c>
      <c r="B76" s="4"/>
      <c r="C76" s="4" t="s">
        <v>77</v>
      </c>
      <c r="D76" s="4">
        <v>5.61</v>
      </c>
      <c r="E76" s="5">
        <v>65</v>
      </c>
      <c r="F76" s="9" t="s">
        <v>1</v>
      </c>
      <c r="G76" s="12">
        <f t="shared" ref="G76:G85" si="6">D76*20</f>
        <v>112.2</v>
      </c>
      <c r="H76" s="9" t="s">
        <v>5</v>
      </c>
    </row>
    <row r="77" spans="1:8" ht="15.75" x14ac:dyDescent="0.25">
      <c r="A77" s="4" t="s">
        <v>12</v>
      </c>
      <c r="B77" s="4"/>
      <c r="C77" s="4" t="s">
        <v>78</v>
      </c>
      <c r="D77" s="4">
        <v>4.57</v>
      </c>
      <c r="E77" s="5">
        <v>52.5</v>
      </c>
      <c r="F77" s="9" t="s">
        <v>1</v>
      </c>
      <c r="G77" s="12">
        <f t="shared" si="6"/>
        <v>91.4</v>
      </c>
      <c r="H77" s="9" t="s">
        <v>5</v>
      </c>
    </row>
    <row r="78" spans="1:8" ht="15.75" x14ac:dyDescent="0.25">
      <c r="A78" s="4" t="s">
        <v>12</v>
      </c>
      <c r="B78" s="4"/>
      <c r="C78" s="4" t="s">
        <v>79</v>
      </c>
      <c r="D78" s="4">
        <v>4.0199999999999996</v>
      </c>
      <c r="E78" s="5">
        <v>45</v>
      </c>
      <c r="F78" s="9" t="s">
        <v>1</v>
      </c>
      <c r="G78" s="12">
        <f t="shared" si="6"/>
        <v>80.399999999999991</v>
      </c>
      <c r="H78" s="9" t="s">
        <v>5</v>
      </c>
    </row>
    <row r="79" spans="1:8" ht="15.75" x14ac:dyDescent="0.25">
      <c r="A79" s="4" t="s">
        <v>12</v>
      </c>
      <c r="B79" s="4"/>
      <c r="C79" s="4" t="s">
        <v>80</v>
      </c>
      <c r="D79" s="4">
        <v>4.0199999999999996</v>
      </c>
      <c r="E79" s="5">
        <v>40</v>
      </c>
      <c r="F79" s="9" t="s">
        <v>1</v>
      </c>
      <c r="G79" s="12">
        <f t="shared" si="6"/>
        <v>80.399999999999991</v>
      </c>
      <c r="H79" s="9" t="s">
        <v>5</v>
      </c>
    </row>
    <row r="80" spans="1:8" ht="15.75" x14ac:dyDescent="0.25">
      <c r="A80" s="4" t="s">
        <v>12</v>
      </c>
      <c r="B80" s="4"/>
      <c r="C80" s="4" t="s">
        <v>81</v>
      </c>
      <c r="D80" s="4">
        <v>3.87</v>
      </c>
      <c r="E80" s="5">
        <v>60</v>
      </c>
      <c r="F80" s="9" t="s">
        <v>1</v>
      </c>
      <c r="G80" s="5">
        <f t="shared" si="6"/>
        <v>77.400000000000006</v>
      </c>
      <c r="H80" s="9" t="s">
        <v>5</v>
      </c>
    </row>
    <row r="81" spans="1:8" ht="15.75" x14ac:dyDescent="0.25">
      <c r="A81" s="4" t="s">
        <v>12</v>
      </c>
      <c r="B81" s="4"/>
      <c r="C81" s="4" t="s">
        <v>82</v>
      </c>
      <c r="D81" s="4">
        <v>3.86</v>
      </c>
      <c r="E81" s="5">
        <v>60</v>
      </c>
      <c r="F81" s="9" t="s">
        <v>1</v>
      </c>
      <c r="G81" s="5">
        <f t="shared" si="6"/>
        <v>77.2</v>
      </c>
      <c r="H81" s="9" t="s">
        <v>5</v>
      </c>
    </row>
    <row r="82" spans="1:8" ht="15.75" x14ac:dyDescent="0.25">
      <c r="A82" s="4" t="s">
        <v>12</v>
      </c>
      <c r="B82" s="4"/>
      <c r="C82" s="4" t="s">
        <v>83</v>
      </c>
      <c r="D82" s="4">
        <v>3.71</v>
      </c>
      <c r="E82" s="5">
        <v>40</v>
      </c>
      <c r="F82" s="9" t="s">
        <v>1</v>
      </c>
      <c r="G82" s="5">
        <f t="shared" si="6"/>
        <v>74.2</v>
      </c>
      <c r="H82" s="9" t="s">
        <v>5</v>
      </c>
    </row>
    <row r="83" spans="1:8" ht="15.75" x14ac:dyDescent="0.25">
      <c r="A83" s="4" t="s">
        <v>12</v>
      </c>
      <c r="B83" s="4"/>
      <c r="C83" s="4" t="s">
        <v>84</v>
      </c>
      <c r="D83" s="4">
        <v>3.63</v>
      </c>
      <c r="E83" s="5">
        <v>55</v>
      </c>
      <c r="F83" s="9" t="s">
        <v>1</v>
      </c>
      <c r="G83" s="5">
        <f t="shared" si="6"/>
        <v>72.599999999999994</v>
      </c>
      <c r="H83" s="9" t="s">
        <v>5</v>
      </c>
    </row>
    <row r="84" spans="1:8" ht="15.75" x14ac:dyDescent="0.25">
      <c r="A84" s="4" t="s">
        <v>12</v>
      </c>
      <c r="B84" s="4"/>
      <c r="C84" s="4" t="s">
        <v>16</v>
      </c>
      <c r="D84" s="4">
        <v>3.63</v>
      </c>
      <c r="E84" s="5">
        <v>57.5</v>
      </c>
      <c r="F84" s="9" t="s">
        <v>1</v>
      </c>
      <c r="G84" s="5">
        <f t="shared" si="6"/>
        <v>72.599999999999994</v>
      </c>
      <c r="H84" s="9" t="s">
        <v>5</v>
      </c>
    </row>
    <row r="85" spans="1:8" ht="15.75" x14ac:dyDescent="0.25">
      <c r="A85" s="4" t="s">
        <v>12</v>
      </c>
      <c r="B85" s="4"/>
      <c r="C85" s="4" t="s">
        <v>17</v>
      </c>
      <c r="D85" s="4">
        <v>3.6</v>
      </c>
      <c r="E85" s="5">
        <v>55</v>
      </c>
      <c r="F85" s="9" t="s">
        <v>1</v>
      </c>
      <c r="G85" s="5">
        <f t="shared" si="6"/>
        <v>72</v>
      </c>
      <c r="H85" s="9" t="s">
        <v>5</v>
      </c>
    </row>
    <row r="86" spans="1:8" ht="15.75" x14ac:dyDescent="0.25">
      <c r="A86" s="4"/>
      <c r="B86" s="4"/>
      <c r="C86" s="4"/>
      <c r="D86" s="4"/>
      <c r="E86" s="5"/>
      <c r="F86" s="9"/>
      <c r="G86" s="5"/>
      <c r="H86" s="9"/>
    </row>
    <row r="87" spans="1:8" ht="15.75" x14ac:dyDescent="0.25">
      <c r="A87" s="4" t="s">
        <v>19</v>
      </c>
      <c r="B87" s="4"/>
      <c r="C87" s="4" t="s">
        <v>85</v>
      </c>
      <c r="D87" s="4">
        <v>2.79</v>
      </c>
      <c r="E87" s="5">
        <v>27.5</v>
      </c>
      <c r="F87" s="9" t="s">
        <v>1</v>
      </c>
      <c r="G87" s="5">
        <f t="shared" ref="G87" si="7">D87*20</f>
        <v>55.8</v>
      </c>
      <c r="H87" s="9" t="s">
        <v>5</v>
      </c>
    </row>
    <row r="88" spans="1:8" ht="15.75" x14ac:dyDescent="0.25">
      <c r="A88" s="4"/>
      <c r="B88" s="4"/>
      <c r="C88" s="4"/>
      <c r="D88" s="4"/>
      <c r="E88" s="5"/>
      <c r="F88" s="9"/>
      <c r="G88" s="5"/>
      <c r="H88" s="9"/>
    </row>
    <row r="89" spans="1:8" ht="15.75" x14ac:dyDescent="0.25">
      <c r="A89" s="4" t="s">
        <v>86</v>
      </c>
      <c r="B89" s="4"/>
      <c r="C89" s="9" t="s">
        <v>76</v>
      </c>
      <c r="D89" s="9">
        <v>1.91</v>
      </c>
      <c r="E89" s="5">
        <v>25</v>
      </c>
      <c r="F89" s="9" t="s">
        <v>1</v>
      </c>
      <c r="G89" s="5">
        <f t="shared" ref="G89" si="8">D89*20</f>
        <v>38.199999999999996</v>
      </c>
      <c r="H89" s="9" t="s">
        <v>5</v>
      </c>
    </row>
    <row r="90" spans="1:8" ht="15.75" x14ac:dyDescent="0.25">
      <c r="A90" s="4"/>
      <c r="B90" s="4"/>
      <c r="C90" s="9"/>
      <c r="D90" s="9"/>
      <c r="E90" s="5"/>
      <c r="F90" s="9"/>
      <c r="G90" s="5"/>
      <c r="H90" s="9"/>
    </row>
    <row r="91" spans="1:8" ht="15" customHeight="1" x14ac:dyDescent="0.25">
      <c r="A91" s="16" t="s">
        <v>87</v>
      </c>
      <c r="B91" s="16"/>
      <c r="C91" s="16"/>
      <c r="D91" s="16"/>
      <c r="E91" s="16"/>
      <c r="F91" s="16"/>
      <c r="G91" s="16"/>
      <c r="H91" s="16"/>
    </row>
    <row r="92" spans="1:8" ht="30.75" customHeight="1" x14ac:dyDescent="0.25">
      <c r="A92" s="16"/>
      <c r="B92" s="16"/>
      <c r="C92" s="16"/>
      <c r="D92" s="16"/>
      <c r="E92" s="16"/>
      <c r="F92" s="16"/>
      <c r="G92" s="16"/>
      <c r="H92" s="16"/>
    </row>
    <row r="93" spans="1:8" ht="15.75" x14ac:dyDescent="0.25">
      <c r="F93" s="9"/>
      <c r="G93" s="5"/>
      <c r="H93" s="9"/>
    </row>
  </sheetData>
  <mergeCells count="8">
    <mergeCell ref="C1:H1"/>
    <mergeCell ref="C2:H2"/>
    <mergeCell ref="C3:H3"/>
    <mergeCell ref="A91:H92"/>
    <mergeCell ref="A8:B8"/>
    <mergeCell ref="A6:H6"/>
    <mergeCell ref="A50:H50"/>
    <mergeCell ref="A49:H49"/>
  </mergeCells>
  <hyperlinks>
    <hyperlink ref="C3" r:id="rId1" xr:uid="{7109F69F-D02A-4C05-84CA-791B07CD340D}"/>
  </hyperlinks>
  <pageMargins left="0.95" right="0.7" top="0.75" bottom="0.5" header="0.3" footer="0.3"/>
  <pageSetup fitToWidth="0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LEI</dc:creator>
  <cp:lastModifiedBy>Robin Varelman</cp:lastModifiedBy>
  <cp:lastPrinted>2024-04-20T19:04:27Z</cp:lastPrinted>
  <dcterms:created xsi:type="dcterms:W3CDTF">2021-01-18T20:49:17Z</dcterms:created>
  <dcterms:modified xsi:type="dcterms:W3CDTF">2024-04-20T19:06:51Z</dcterms:modified>
</cp:coreProperties>
</file>